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35" yWindow="-135" windowWidth="23310" windowHeight="12630"/>
  </bookViews>
  <sheets>
    <sheet name="EAEPED_SPC" sheetId="1" r:id="rId1"/>
  </sheets>
  <definedNames>
    <definedName name="_xlnm.Print_Area" localSheetId="0">EAEPED_SPC!$B$2:$H$37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<sst xmlns="http://schemas.openxmlformats.org/spreadsheetml/2006/main" count="41" uniqueCount="31">
  <si>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</si>
  <si>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</si>
  <si>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</si>
  <si>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</si>
  <si>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</si>
  <si>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</si>
  <si>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</si>
  <si>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</si>
  <si>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</si>
  <si>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</si>
  <si>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</si>
  <si>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</si>
  <si>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</si>
  <si>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</si>
  <si>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</si>
  <si>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</si>
  <si>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</si>
  <si>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</si>
  <si>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</si>
  <si>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</si>
  <si>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</si>
  <si>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</si>
  <si>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</si>
  <si>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</si>
  <si>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</si>
  <si>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PARQUE NACIONAL CUMBRE DE MAJALCA</t>
  </si>
  <si>
    <t>Del 01 de enero al 31 de diciembre de 2024 (b)</t>
  </si>
  <si>
    <t>JOSE AGUSTIN MORA CANO</t>
  </si>
  <si>
    <t>CONTADOR PUBLICO</t>
  </si>
  <si>
    <t>FEDERICO MESTA SOULE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</si>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</sst>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showGridLines="0" tabSelected="1" topLeftCell="A20" workbookViewId="0">
      <selection activeCell="H37" sqref="B2:H37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5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ht="14.45" x14ac:dyDescent="0.3">
      <c r="B5" s="33" t="s">
        <v>26</v>
      </c>
      <c r="C5" s="34"/>
      <c r="D5" s="34"/>
      <c r="E5" s="34"/>
      <c r="F5" s="34"/>
      <c r="G5" s="34"/>
      <c r="H5" s="35"/>
    </row>
    <row r="6" spans="2:9" thickBot="1" x14ac:dyDescent="0.35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ht="14.45" x14ac:dyDescent="0.3">
      <c r="B9" s="3" t="s">
        <v>12</v>
      </c>
      <c r="C9" s="4">
        <f>SUM(C10:C12,C15,C16,C19)</f>
        <v>1000000</v>
      </c>
      <c r="D9" s="4">
        <f t="shared" ref="D9:H9" si="0">SUM(D10:D12,D15,D16,D19)</f>
        <v>-550107</v>
      </c>
      <c r="E9" s="14">
        <f t="shared" si="0"/>
        <v>449893</v>
      </c>
      <c r="F9" s="4">
        <f t="shared" si="0"/>
        <v>449893</v>
      </c>
      <c r="G9" s="4">
        <f t="shared" si="0"/>
        <v>479893</v>
      </c>
      <c r="H9" s="14">
        <f t="shared" si="0"/>
        <v>0</v>
      </c>
    </row>
    <row r="10" spans="2:9" ht="24" x14ac:dyDescent="0.25">
      <c r="B10" s="7" t="s">
        <v>13</v>
      </c>
      <c r="C10" s="13">
        <v>1000000</v>
      </c>
      <c r="D10" s="13">
        <v>-550107</v>
      </c>
      <c r="E10" s="15">
        <f>C10+D10</f>
        <v>449893</v>
      </c>
      <c r="F10" s="13">
        <v>449893</v>
      </c>
      <c r="G10" s="13">
        <v>479893</v>
      </c>
      <c r="H10" s="15">
        <f>E10-F10</f>
        <v>0</v>
      </c>
    </row>
    <row r="11" spans="2:9" ht="14.45" x14ac:dyDescent="0.3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ht="14.45" x14ac:dyDescent="0.3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ht="14.45" x14ac:dyDescent="0.3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ht="14.45" x14ac:dyDescent="0.3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ht="14.45" x14ac:dyDescent="0.3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ht="14.45" x14ac:dyDescent="0.3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">
      <c r="B20" s="5"/>
      <c r="C20" s="4"/>
      <c r="D20" s="8"/>
      <c r="E20" s="16"/>
      <c r="F20" s="8"/>
      <c r="G20" s="8"/>
      <c r="H20" s="16"/>
    </row>
    <row r="21" spans="2:8" ht="14.45" x14ac:dyDescent="0.3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ht="14.45" x14ac:dyDescent="0.3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ht="14.45" x14ac:dyDescent="0.3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ht="14.45" x14ac:dyDescent="0.3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ht="14.45" x14ac:dyDescent="0.3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ht="14.45" x14ac:dyDescent="0.3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ht="14.45" x14ac:dyDescent="0.3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6" thickBot="1" x14ac:dyDescent="0.35">
      <c r="B32" s="9" t="s">
        <v>24</v>
      </c>
      <c r="C32" s="10">
        <f>SUM(C9,C21)</f>
        <v>1000000</v>
      </c>
      <c r="D32" s="10">
        <f t="shared" ref="D32:H32" si="10">SUM(D9,D21)</f>
        <v>-550107</v>
      </c>
      <c r="E32" s="17">
        <f t="shared" si="10"/>
        <v>449893</v>
      </c>
      <c r="F32" s="10">
        <f t="shared" si="10"/>
        <v>449893</v>
      </c>
      <c r="G32" s="10">
        <f t="shared" si="10"/>
        <v>479893</v>
      </c>
      <c r="H32" s="17">
        <f t="shared" si="10"/>
        <v>0</v>
      </c>
    </row>
    <row r="33" spans="2:6" s="18" customFormat="1" ht="14.45" x14ac:dyDescent="0.3"/>
    <row r="34" spans="2:6" s="18" customFormat="1" ht="14.45" x14ac:dyDescent="0.3"/>
    <row r="35" spans="2:6" s="18" customFormat="1" ht="14.45" x14ac:dyDescent="0.3"/>
    <row r="36" spans="2:6" s="18" customFormat="1" x14ac:dyDescent="0.25">
      <c r="B36" s="18" t="s">
        <v>27</v>
      </c>
      <c r="F36" s="18" t="s">
        <v>29</v>
      </c>
    </row>
    <row r="37" spans="2:6" s="18" customFormat="1" x14ac:dyDescent="0.25">
      <c r="B37" s="18" t="s">
        <v>28</v>
      </c>
      <c r="F37" s="18" t="s">
        <v>30</v>
      </c>
    </row>
    <row r="38" spans="2:6" s="18" customFormat="1" x14ac:dyDescent="0.25"/>
    <row r="39" spans="2:6" s="18" customFormat="1" x14ac:dyDescent="0.25"/>
    <row r="40" spans="2:6" s="18" customFormat="1" x14ac:dyDescent="0.25"/>
    <row r="41" spans="2:6" s="18" customFormat="1" x14ac:dyDescent="0.25"/>
    <row r="42" spans="2:6" s="18" customFormat="1" x14ac:dyDescent="0.25"/>
    <row r="43" spans="2:6" s="18" customFormat="1" x14ac:dyDescent="0.25"/>
    <row r="44" spans="2:6" s="18" customFormat="1" x14ac:dyDescent="0.25"/>
    <row r="45" spans="2:6" s="18" customFormat="1" x14ac:dyDescent="0.25"/>
    <row r="46" spans="2:6" s="18" customFormat="1" x14ac:dyDescent="0.25"/>
    <row r="47" spans="2:6" s="18" customFormat="1" x14ac:dyDescent="0.25"/>
    <row r="48" spans="2:6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Generica</cp:lastModifiedBy>
  <cp:lastPrinted>2025-02-06T18:09:11Z</cp:lastPrinted>
  <dcterms:created xsi:type="dcterms:W3CDTF">2020-01-08T22:30:53Z</dcterms:created>
  <dcterms:modified xsi:type="dcterms:W3CDTF">2025-02-06T18:09:15Z</dcterms:modified>
</cp:coreProperties>
</file>